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'Gifts'!$A$1:$D$20</definedName>
    <definedName name="_xlnm.Print_Area" localSheetId="1">'Hospitality'!$A$1:$E$31</definedName>
    <definedName name="_xlnm.Print_Area" localSheetId="2">'Other'!$A$1:$E$18</definedName>
    <definedName name="_xlnm.Print_Area" localSheetId="0">'Travel'!$A$1:$E$62</definedName>
    <definedName name="_xlnm.Print_Titles" localSheetId="1">'Hospitality'!$4:$4</definedName>
    <definedName name="_xlnm.Print_Titles" localSheetId="0">'Travel'!$19:$19</definedName>
  </definedNames>
  <calcPr fullCalcOnLoad="1"/>
</workbook>
</file>

<file path=xl/sharedStrings.xml><?xml version="1.0" encoding="utf-8"?>
<sst xmlns="http://schemas.openxmlformats.org/spreadsheetml/2006/main" count="255" uniqueCount="100">
  <si>
    <t>Date</t>
  </si>
  <si>
    <t>Location/s</t>
  </si>
  <si>
    <t>Amount (NZ$)</t>
  </si>
  <si>
    <t>International Travel</t>
  </si>
  <si>
    <t>DomesticTravel</t>
  </si>
  <si>
    <t>Domestic Travel</t>
  </si>
  <si>
    <t>Hospitality provided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</si>
  <si>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</si>
  <si>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</si>
  <si>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</si>
  <si>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</si>
  <si>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</si>
  <si>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</si>
  <si>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</si>
  <si>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</si>
  <si>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</si>
  <si>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</si>
  <si>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</si>
  <si>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</si>
  <si>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</si>
  <si>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</si>
  <si>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</si>
  <si>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Name of CE: Mervyn Monk</t>
  </si>
  <si>
    <t xml:space="preserve">Purpose 
(eg, attending conference on...) </t>
  </si>
  <si>
    <t>Nature 
(eg, hotel costs, travel, etc)</t>
  </si>
  <si>
    <t>Total travel expenses for the 6-monthly period</t>
  </si>
  <si>
    <t xml:space="preserve">Purpose 
(eg, visiting district offices ...) </t>
  </si>
  <si>
    <t>Wellington</t>
  </si>
  <si>
    <t>Auckland</t>
  </si>
  <si>
    <t>Dunedin</t>
  </si>
  <si>
    <t>Name of organisation: NZ Artificial Limb Service</t>
  </si>
  <si>
    <t>Purpose</t>
  </si>
  <si>
    <t xml:space="preserve">“No items to disclose this reporting period” </t>
  </si>
  <si>
    <t>Lunch - 3 people</t>
  </si>
  <si>
    <t>Hamilton</t>
  </si>
  <si>
    <t>Lunch - 2 people</t>
  </si>
  <si>
    <t>Non-Credit Card expenses</t>
  </si>
  <si>
    <t>Credit Card Expenses</t>
  </si>
  <si>
    <t>Non-Credit Card Expenses</t>
  </si>
  <si>
    <t>Auckland and Hamilton Centre Visits</t>
  </si>
  <si>
    <t>Accomodation/ Dinner / Valet Parking for 1</t>
  </si>
  <si>
    <t>Period: 01/07/13 to 31/12/13</t>
  </si>
  <si>
    <t>Airport Parking</t>
  </si>
  <si>
    <t>Parking</t>
  </si>
  <si>
    <t xml:space="preserve">Purpose (e.g., hosting delegation from ...) </t>
  </si>
  <si>
    <t>Meeting with NZALS Board Chair.
MSD meeting debrief.</t>
  </si>
  <si>
    <t>Meeting with NZALS Board Chair.
Agenda discussion for MSD</t>
  </si>
  <si>
    <t>Petrol</t>
  </si>
  <si>
    <t>Meeting with Auckland Centre Manager.</t>
  </si>
  <si>
    <t>Meeting with NZALS Board Chair &amp; Bruce Holland
Strategic plan</t>
  </si>
  <si>
    <t>Meeting with NZALS Board Chair</t>
  </si>
  <si>
    <t>Christchurch</t>
  </si>
  <si>
    <t>Meeting with Christchurch Centre Manager.
Interview</t>
  </si>
  <si>
    <t>Lunch: Chief Executive and Board Chair</t>
  </si>
  <si>
    <t>Taranaki Amputee Society Visit</t>
  </si>
  <si>
    <t>Hawera</t>
  </si>
  <si>
    <t>Accomodation/Breakfast 
- The Park Motel</t>
  </si>
  <si>
    <t>Meeting with McLaren &amp; Assoc. (Employment Agency)</t>
  </si>
  <si>
    <t>Taranaki</t>
  </si>
  <si>
    <t>Meeting with Taranaki Amputees</t>
  </si>
  <si>
    <t>20/09/20132</t>
  </si>
  <si>
    <t>Budget car rental</t>
  </si>
  <si>
    <t>Airport parking</t>
  </si>
  <si>
    <t>Taxi
Thorndon (different building)</t>
  </si>
  <si>
    <t>Flights Wgtn-Hmtn Return</t>
  </si>
  <si>
    <t>Flights Wgtn-ChCh return</t>
  </si>
  <si>
    <t>Flights Wgtn-Hmtn return</t>
  </si>
  <si>
    <t>Flights Wgtn-Chch return</t>
  </si>
  <si>
    <t xml:space="preserve">Taxi
</t>
  </si>
  <si>
    <t xml:space="preserve">Taxi
 </t>
  </si>
  <si>
    <r>
      <t>Milage - 514KM</t>
    </r>
    <r>
      <rPr>
        <sz val="10"/>
        <color indexed="10"/>
        <rFont val="Arial"/>
        <family val="2"/>
      </rPr>
      <t xml:space="preserve"> </t>
    </r>
  </si>
  <si>
    <t>Flights Kapiti-Akld return</t>
  </si>
  <si>
    <t>Morning Tea for staff to acknowledge results.</t>
  </si>
  <si>
    <t xml:space="preserve">Meeting with NZALS Board Chair. 
Strategic Direction, CE remuneration,
Staffing &amp; Board attendance </t>
  </si>
  <si>
    <t>Meeting with NZALS Board Chair.
Agenda items, Board meeting minutes</t>
  </si>
  <si>
    <t>Meeting with Otto Bock representatives.</t>
  </si>
  <si>
    <t>Lunch: Chief Executive and  Hamilton Centre Manager</t>
  </si>
  <si>
    <t>Lunch: Chief Executive and Hamilton Centre Manager - Hamilton centre visit</t>
  </si>
  <si>
    <t>Meeting with Dunedin Centre Manager.
Appraisal and performance discussion, 
Southern DHB meeting lease and other matters.</t>
  </si>
  <si>
    <t>Meeting with Auckland Manager</t>
  </si>
  <si>
    <t>Lunch: Chief Executive and Auckland Centre Manager and Hamilton Centre Manager</t>
  </si>
  <si>
    <t>Meeting with Auckland Centre Manager to discuss recent resignations and proposed appointments.</t>
  </si>
  <si>
    <t>Meeting with Auckland Centre Manager  to discuss recent resignations and proposed appointments..</t>
  </si>
  <si>
    <t>Auckland and Hamilton Centre Visits to discuss recent resignations and proposed appointments.</t>
  </si>
  <si>
    <t>Meeting with National Prosthetics Manager about staffing in Auckland and Hamilton.</t>
  </si>
  <si>
    <t>Meeting with ACC Contract Mgr  - CE + MFC to discuss rehabilitation provisions of contract and latest developments regarding osseointegration and high cost components.</t>
  </si>
  <si>
    <t xml:space="preserve">Meeting with National Prosthetics Manager about staffing in Auckland and Hamilton. </t>
  </si>
  <si>
    <t>Attendance of Crown Law Seminar 'Agency Sectors to Systems'</t>
  </si>
  <si>
    <t>Meeting with NZALS Board Chair to discuss Board matters</t>
  </si>
  <si>
    <t>Meeting with Doug Skow (MSD) to discuss Board matters</t>
  </si>
  <si>
    <t>Meeting with Auckland Centre Manager re: staffing.</t>
  </si>
  <si>
    <t>Meeting with Auckland Centre Manager re: staffing .</t>
  </si>
  <si>
    <t xml:space="preserve">Meeting with Hamilton Centre Manager re: staffing. FLIGHT CANCELLED
</t>
  </si>
  <si>
    <t xml:space="preserve">Meeting with Medsafe to discuss proposed changes to the Therapeutic Goods Act. </t>
  </si>
  <si>
    <t>Meeting with Hamilton Centre Manager - CANCELLED DUE TO WEATHER</t>
  </si>
  <si>
    <t>Meeting with Orthotics NZ re: update on CPD needs of orthotists and prosthetists.</t>
  </si>
  <si>
    <t>Meeting with Hamilton Centre Manager re: staffing.</t>
  </si>
  <si>
    <t>Meeting with MSD
re: property matters - Wgtn/Chch</t>
  </si>
  <si>
    <t>Meeting with MSD
Wgtn ALC - re: Remedial Work</t>
  </si>
  <si>
    <t>Meeting with Christchurch Centre Manager.
Re staffing matters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</si>
</sst>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1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3" fontId="2" fillId="0" borderId="11" xfId="42" applyFont="1" applyBorder="1" applyAlignment="1">
      <alignment wrapText="1"/>
    </xf>
    <xf numFmtId="43" fontId="0" fillId="0" borderId="0" xfId="42" applyFont="1" applyBorder="1" applyAlignment="1">
      <alignment wrapText="1"/>
    </xf>
    <xf numFmtId="43" fontId="0" fillId="0" borderId="10" xfId="42" applyFont="1" applyBorder="1" applyAlignment="1">
      <alignment wrapText="1"/>
    </xf>
    <xf numFmtId="43" fontId="0" fillId="0" borderId="0" xfId="42" applyFont="1" applyAlignment="1">
      <alignment wrapText="1"/>
    </xf>
    <xf numFmtId="44" fontId="2" fillId="0" borderId="10" xfId="44" applyFont="1" applyBorder="1" applyAlignment="1">
      <alignment wrapText="1"/>
    </xf>
    <xf numFmtId="44" fontId="51" fillId="0" borderId="11" xfId="0" applyNumberFormat="1" applyFont="1" applyBorder="1" applyAlignment="1">
      <alignment wrapText="1"/>
    </xf>
    <xf numFmtId="44" fontId="0" fillId="0" borderId="0" xfId="44" applyFont="1" applyBorder="1" applyAlignment="1">
      <alignment wrapText="1"/>
    </xf>
    <xf numFmtId="44" fontId="0" fillId="0" borderId="0" xfId="44" applyFont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0" xfId="44" applyFont="1" applyFill="1" applyAlignment="1">
      <alignment wrapText="1"/>
    </xf>
    <xf numFmtId="43" fontId="0" fillId="0" borderId="0" xfId="42" applyFont="1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44" fontId="2" fillId="0" borderId="11" xfId="44" applyFont="1" applyBorder="1" applyAlignment="1">
      <alignment wrapText="1"/>
    </xf>
    <xf numFmtId="44" fontId="0" fillId="0" borderId="0" xfId="44" applyFont="1" applyAlignment="1">
      <alignment wrapText="1"/>
    </xf>
    <xf numFmtId="0" fontId="2" fillId="0" borderId="15" xfId="0" applyFont="1" applyBorder="1" applyAlignment="1">
      <alignment wrapText="1"/>
    </xf>
    <xf numFmtId="43" fontId="2" fillId="0" borderId="15" xfId="42" applyFont="1" applyBorder="1" applyAlignment="1">
      <alignment wrapText="1"/>
    </xf>
    <xf numFmtId="14" fontId="8" fillId="0" borderId="0" xfId="0" applyNumberFormat="1" applyFont="1" applyBorder="1" applyAlignment="1">
      <alignment horizontal="center" vertical="top" wrapText="1"/>
    </xf>
    <xf numFmtId="44" fontId="8" fillId="0" borderId="0" xfId="44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10" fillId="0" borderId="0" xfId="0" applyNumberFormat="1" applyFont="1" applyFill="1" applyAlignment="1">
      <alignment horizontal="center" vertical="top" wrapText="1"/>
    </xf>
    <xf numFmtId="44" fontId="10" fillId="0" borderId="0" xfId="44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52" fillId="0" borderId="0" xfId="0" applyNumberFormat="1" applyFont="1" applyFill="1" applyBorder="1" applyAlignment="1">
      <alignment horizontal="center" vertical="top" wrapText="1"/>
    </xf>
    <xf numFmtId="44" fontId="52" fillId="0" borderId="0" xfId="44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44" fontId="10" fillId="0" borderId="0" xfId="44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2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44" fontId="0" fillId="0" borderId="0" xfId="44" applyFont="1" applyFill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44" fontId="0" fillId="0" borderId="0" xfId="44" applyFont="1" applyBorder="1" applyAlignment="1">
      <alignment vertical="top" wrapText="1"/>
    </xf>
    <xf numFmtId="44" fontId="2" fillId="0" borderId="0" xfId="44" applyFont="1" applyBorder="1" applyAlignment="1">
      <alignment wrapText="1"/>
    </xf>
    <xf numFmtId="14" fontId="10" fillId="0" borderId="0" xfId="0" applyNumberFormat="1" applyFont="1" applyBorder="1" applyAlignment="1">
      <alignment horizontal="center" vertical="top" wrapText="1"/>
    </xf>
    <xf numFmtId="44" fontId="10" fillId="0" borderId="0" xfId="44" applyFont="1" applyBorder="1" applyAlignment="1">
      <alignment vertical="top" wrapText="1"/>
    </xf>
    <xf numFmtId="0" fontId="3" fillId="38" borderId="11" xfId="0" applyFont="1" applyFill="1" applyBorder="1" applyAlignment="1">
      <alignment wrapText="1"/>
    </xf>
    <xf numFmtId="0" fontId="3" fillId="39" borderId="11" xfId="0" applyFont="1" applyFill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3" fillId="39" borderId="11" xfId="0" applyFont="1" applyFill="1" applyBorder="1" applyAlignment="1">
      <alignment horizontal="left" wrapText="1"/>
    </xf>
    <xf numFmtId="0" fontId="6" fillId="10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3" fillId="36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40" borderId="11" xfId="0" applyFont="1" applyFill="1" applyBorder="1" applyAlignment="1">
      <alignment wrapText="1"/>
    </xf>
    <xf numFmtId="0" fontId="6" fillId="35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38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1733550</xdr:colOff>
      <xdr:row>17</xdr:row>
      <xdr:rowOff>95250</xdr:rowOff>
    </xdr:from>
    <xdr:ext cx="66675" cy="66675"/>
    <xdr:sp>
      <xdr:nvSpPr>
        <xdr:cNvPr id="1" name="TextBox 1"/>
        <xdr:cNvSpPr txBox="1">
          <a:spLocks noChangeArrowheads="1"/>
        </xdr:cNvSpPr>
      </xdr:nvSpPr>
      <xdr:spPr>
        <a:xfrm flipV="1">
          <a:off x="4648200" y="45148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a^2+b^2=c^2</a:t>
          </a:r>
        </a:p>
      </xdr:txBody>
    </xdr:sp>
    <xdr:clientData/>
  </xdr:one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123825</xdr:rowOff>
    </xdr:to>
    <xdr:pic>
      <xdr:nvPicPr>
        <xdr:cNvPr id="2" name="Picture 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609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0</xdr:colOff>
      <xdr:row>21</xdr:row>
      <xdr:rowOff>190500</xdr:rowOff>
    </xdr:to>
    <xdr:pic>
      <xdr:nvPicPr>
        <xdr:cNvPr id="3" name="Picture 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5435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0</xdr:colOff>
      <xdr:row>21</xdr:row>
      <xdr:rowOff>190500</xdr:rowOff>
    </xdr:to>
    <xdr:pic>
      <xdr:nvPicPr>
        <xdr:cNvPr id="4" name="Picture 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5435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22</xdr:row>
      <xdr:rowOff>123825</xdr:rowOff>
    </xdr:to>
    <xdr:pic>
      <xdr:nvPicPr>
        <xdr:cNvPr id="5" name="Picture 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029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22</xdr:row>
      <xdr:rowOff>123825</xdr:rowOff>
    </xdr:to>
    <xdr:pic>
      <xdr:nvPicPr>
        <xdr:cNvPr id="6" name="Picture 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029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22</xdr:row>
      <xdr:rowOff>123825</xdr:rowOff>
    </xdr:to>
    <xdr:pic>
      <xdr:nvPicPr>
        <xdr:cNvPr id="7" name="Picture 7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029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22</xdr:row>
      <xdr:rowOff>123825</xdr:rowOff>
    </xdr:to>
    <xdr:pic>
      <xdr:nvPicPr>
        <xdr:cNvPr id="8" name="Picture 8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029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0</xdr:colOff>
      <xdr:row>24</xdr:row>
      <xdr:rowOff>123825</xdr:rowOff>
    </xdr:to>
    <xdr:pic>
      <xdr:nvPicPr>
        <xdr:cNvPr id="9" name="Picture 9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77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0</xdr:colOff>
      <xdr:row>24</xdr:row>
      <xdr:rowOff>123825</xdr:rowOff>
    </xdr:to>
    <xdr:pic>
      <xdr:nvPicPr>
        <xdr:cNvPr id="10" name="Picture 1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77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25</xdr:row>
      <xdr:rowOff>123825</xdr:rowOff>
    </xdr:to>
    <xdr:pic>
      <xdr:nvPicPr>
        <xdr:cNvPr id="11" name="Picture 1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000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25</xdr:row>
      <xdr:rowOff>123825</xdr:rowOff>
    </xdr:to>
    <xdr:pic>
      <xdr:nvPicPr>
        <xdr:cNvPr id="12" name="Picture 1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000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26</xdr:row>
      <xdr:rowOff>123825</xdr:rowOff>
    </xdr:to>
    <xdr:pic>
      <xdr:nvPicPr>
        <xdr:cNvPr id="13" name="Picture 1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324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26</xdr:row>
      <xdr:rowOff>123825</xdr:rowOff>
    </xdr:to>
    <xdr:pic>
      <xdr:nvPicPr>
        <xdr:cNvPr id="14" name="Picture 1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324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5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972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123825</xdr:rowOff>
    </xdr:to>
    <xdr:pic>
      <xdr:nvPicPr>
        <xdr:cNvPr id="16" name="Picture 1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609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7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972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66675</xdr:rowOff>
    </xdr:to>
    <xdr:pic>
      <xdr:nvPicPr>
        <xdr:cNvPr id="18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19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0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21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7972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152400</xdr:rowOff>
    </xdr:from>
    <xdr:to>
      <xdr:col>6</xdr:col>
      <xdr:colOff>0</xdr:colOff>
      <xdr:row>98</xdr:row>
      <xdr:rowOff>0</xdr:rowOff>
    </xdr:to>
    <xdr:pic>
      <xdr:nvPicPr>
        <xdr:cNvPr id="22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30600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3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4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5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6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7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8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29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123825</xdr:rowOff>
    </xdr:to>
    <xdr:pic>
      <xdr:nvPicPr>
        <xdr:cNvPr id="30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7040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38100</xdr:rowOff>
    </xdr:from>
    <xdr:to>
      <xdr:col>6</xdr:col>
      <xdr:colOff>0</xdr:colOff>
      <xdr:row>97</xdr:row>
      <xdr:rowOff>161925</xdr:rowOff>
    </xdr:to>
    <xdr:pic>
      <xdr:nvPicPr>
        <xdr:cNvPr id="31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310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152400</xdr:rowOff>
    </xdr:from>
    <xdr:to>
      <xdr:col>6</xdr:col>
      <xdr:colOff>0</xdr:colOff>
      <xdr:row>98</xdr:row>
      <xdr:rowOff>0</xdr:rowOff>
    </xdr:to>
    <xdr:pic>
      <xdr:nvPicPr>
        <xdr:cNvPr id="32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230600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48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76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4</xdr:row>
      <xdr:rowOff>123825</xdr:rowOff>
    </xdr:to>
    <xdr:pic>
      <xdr:nvPicPr>
        <xdr:cNvPr id="2" name="Picture 49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76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3" name="Picture 5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4" name="Picture 5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5" name="Picture 5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6" name="Picture 5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7" name="Picture 5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8" name="Picture 5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9" name="Picture 5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0" name="Picture 57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1" name="Picture 58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2" name="Picture 59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3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4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5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6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7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8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19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28</xdr:row>
      <xdr:rowOff>123825</xdr:rowOff>
    </xdr:to>
    <xdr:pic>
      <xdr:nvPicPr>
        <xdr:cNvPr id="20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28</xdr:row>
      <xdr:rowOff>0</xdr:rowOff>
    </xdr:from>
    <xdr:to>
      <xdr:col>4</xdr:col>
      <xdr:colOff>1666875</xdr:colOff>
      <xdr:row>28</xdr:row>
      <xdr:rowOff>47625</xdr:rowOff>
    </xdr:to>
    <xdr:pic>
      <xdr:nvPicPr>
        <xdr:cNvPr id="21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972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10</xdr:row>
      <xdr:rowOff>123825</xdr:rowOff>
    </xdr:to>
    <xdr:pic>
      <xdr:nvPicPr>
        <xdr:cNvPr id="1" name="Picture 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457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10</xdr:row>
      <xdr:rowOff>123825</xdr:rowOff>
    </xdr:to>
    <xdr:pic>
      <xdr:nvPicPr>
        <xdr:cNvPr id="2" name="Picture 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457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11</xdr:row>
      <xdr:rowOff>123825</xdr:rowOff>
    </xdr:to>
    <xdr:pic>
      <xdr:nvPicPr>
        <xdr:cNvPr id="3" name="Picture 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619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11</xdr:row>
      <xdr:rowOff>123825</xdr:rowOff>
    </xdr:to>
    <xdr:pic>
      <xdr:nvPicPr>
        <xdr:cNvPr id="4" name="Picture 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619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123825</xdr:rowOff>
    </xdr:to>
    <xdr:pic>
      <xdr:nvPicPr>
        <xdr:cNvPr id="5" name="Picture 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781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123825</xdr:rowOff>
    </xdr:to>
    <xdr:pic>
      <xdr:nvPicPr>
        <xdr:cNvPr id="6" name="Picture 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781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="115" zoomScaleNormal="115" zoomScalePageLayoutView="0" workbookViewId="0" topLeftCell="A28">
      <selection activeCell="C36" sqref="C36"/>
    </sheetView>
  </sheetViews>
  <sheetFormatPr defaultColWidth="0" defaultRowHeight="12.75" zeroHeight="1"/>
  <cols>
    <col min="1" max="1" width="20.7109375" style="2" customWidth="1"/>
    <col min="2" max="2" width="23.00390625" style="31" customWidth="1"/>
    <col min="3" max="3" width="47.140625" style="2" customWidth="1"/>
    <col min="4" max="4" width="32.421875" style="2" customWidth="1"/>
    <col min="5" max="5" width="27.421875" style="2" customWidth="1"/>
    <col min="6" max="16384" width="0" style="2" hidden="1" customWidth="1"/>
  </cols>
  <sheetData>
    <row r="1" spans="1:5" s="26" customFormat="1" ht="36" customHeight="1">
      <c r="A1" s="90" t="s">
        <v>30</v>
      </c>
      <c r="B1" s="90"/>
      <c r="C1" s="90"/>
      <c r="D1" s="90"/>
      <c r="E1" s="90"/>
    </row>
    <row r="2" spans="1:5" s="20" customFormat="1" ht="20.25" customHeight="1">
      <c r="A2" s="93" t="s">
        <v>22</v>
      </c>
      <c r="B2" s="94"/>
      <c r="C2" s="91" t="s">
        <v>41</v>
      </c>
      <c r="D2" s="91"/>
      <c r="E2" s="91"/>
    </row>
    <row r="3" spans="1:5" s="21" customFormat="1" ht="30" customHeight="1">
      <c r="A3" s="46" t="s">
        <v>3</v>
      </c>
      <c r="B3" s="95" t="s">
        <v>37</v>
      </c>
      <c r="C3" s="95"/>
      <c r="D3" s="46"/>
      <c r="E3" s="46"/>
    </row>
    <row r="4" spans="1:5" s="20" customFormat="1" ht="28.5" customHeight="1">
      <c r="A4" s="3" t="s">
        <v>0</v>
      </c>
      <c r="B4" s="28" t="s">
        <v>2</v>
      </c>
      <c r="C4" s="12" t="s">
        <v>23</v>
      </c>
      <c r="D4" s="12" t="s">
        <v>24</v>
      </c>
      <c r="E4" s="12" t="s">
        <v>1</v>
      </c>
    </row>
    <row r="5" s="11" customFormat="1" ht="12.75">
      <c r="B5" s="29"/>
    </row>
    <row r="6" spans="2:3" s="11" customFormat="1" ht="15" customHeight="1">
      <c r="B6" s="87" t="s">
        <v>32</v>
      </c>
      <c r="C6" s="87"/>
    </row>
    <row r="7" s="23" customFormat="1" ht="12.75">
      <c r="B7" s="29"/>
    </row>
    <row r="8" spans="1:5" s="21" customFormat="1" ht="30.75" customHeight="1">
      <c r="A8" s="47" t="s">
        <v>3</v>
      </c>
      <c r="B8" s="96" t="s">
        <v>38</v>
      </c>
      <c r="C8" s="96"/>
      <c r="D8" s="47"/>
      <c r="E8" s="47"/>
    </row>
    <row r="9" spans="1:5" s="20" customFormat="1" ht="12.75">
      <c r="A9" s="3" t="s">
        <v>0</v>
      </c>
      <c r="B9" s="28" t="s">
        <v>2</v>
      </c>
      <c r="C9" s="3"/>
      <c r="D9" s="3"/>
      <c r="E9" s="3"/>
    </row>
    <row r="10" spans="1:5" s="11" customFormat="1" ht="12.75">
      <c r="A10" s="36"/>
      <c r="B10" s="39"/>
      <c r="C10" s="15"/>
      <c r="D10" s="15"/>
      <c r="E10" s="15"/>
    </row>
    <row r="11" spans="2:3" s="23" customFormat="1" ht="12.75">
      <c r="B11" s="87" t="s">
        <v>32</v>
      </c>
      <c r="C11" s="87"/>
    </row>
    <row r="12" s="11" customFormat="1" ht="12.75">
      <c r="B12" s="29"/>
    </row>
    <row r="13" spans="1:5" s="22" customFormat="1" ht="21.75" customHeight="1">
      <c r="A13" s="49" t="s">
        <v>4</v>
      </c>
      <c r="B13" s="92" t="s">
        <v>37</v>
      </c>
      <c r="C13" s="92"/>
      <c r="D13" s="48"/>
      <c r="E13" s="48"/>
    </row>
    <row r="14" spans="1:5" s="20" customFormat="1" ht="25.5" customHeight="1">
      <c r="A14" s="52" t="s">
        <v>0</v>
      </c>
      <c r="B14" s="53" t="s">
        <v>2</v>
      </c>
      <c r="C14" s="52" t="s">
        <v>26</v>
      </c>
      <c r="D14" s="52" t="s">
        <v>24</v>
      </c>
      <c r="E14" s="52" t="s">
        <v>1</v>
      </c>
    </row>
    <row r="15" spans="1:5" s="23" customFormat="1" ht="25.5">
      <c r="A15" s="66">
        <v>41465</v>
      </c>
      <c r="B15" s="67">
        <v>251.82</v>
      </c>
      <c r="C15" s="63" t="s">
        <v>39</v>
      </c>
      <c r="D15" s="64" t="s">
        <v>40</v>
      </c>
      <c r="E15" s="65" t="s">
        <v>34</v>
      </c>
    </row>
    <row r="16" spans="1:5" s="23" customFormat="1" ht="25.5">
      <c r="A16" s="66">
        <v>41604</v>
      </c>
      <c r="B16" s="67">
        <v>163</v>
      </c>
      <c r="C16" s="63" t="s">
        <v>54</v>
      </c>
      <c r="D16" s="64" t="s">
        <v>56</v>
      </c>
      <c r="E16" s="65" t="s">
        <v>55</v>
      </c>
    </row>
    <row r="17" spans="2:5" s="23" customFormat="1" ht="12.75">
      <c r="B17" s="40"/>
      <c r="C17" s="15"/>
      <c r="D17" s="15"/>
      <c r="E17" s="15"/>
    </row>
    <row r="18" spans="1:5" s="22" customFormat="1" ht="24.75" customHeight="1">
      <c r="A18" s="48" t="s">
        <v>5</v>
      </c>
      <c r="B18" s="92" t="s">
        <v>38</v>
      </c>
      <c r="C18" s="92"/>
      <c r="D18" s="48"/>
      <c r="E18" s="48"/>
    </row>
    <row r="19" spans="1:5" s="20" customFormat="1" ht="12.75">
      <c r="A19" s="3" t="s">
        <v>0</v>
      </c>
      <c r="B19" s="28" t="s">
        <v>2</v>
      </c>
      <c r="C19" s="3" t="s">
        <v>31</v>
      </c>
      <c r="D19" s="3" t="s">
        <v>7</v>
      </c>
      <c r="E19" s="3" t="s">
        <v>1</v>
      </c>
    </row>
    <row r="20" spans="1:5" s="57" customFormat="1" ht="25.5">
      <c r="A20" s="83">
        <v>41465</v>
      </c>
      <c r="B20" s="84">
        <v>348</v>
      </c>
      <c r="C20" s="56" t="s">
        <v>81</v>
      </c>
      <c r="D20" s="58" t="s">
        <v>71</v>
      </c>
      <c r="E20" s="58" t="s">
        <v>28</v>
      </c>
    </row>
    <row r="21" spans="1:5" s="57" customFormat="1" ht="25.5">
      <c r="A21" s="54">
        <v>41465</v>
      </c>
      <c r="B21" s="55">
        <v>306.51</v>
      </c>
      <c r="C21" s="62" t="s">
        <v>83</v>
      </c>
      <c r="D21" s="56" t="s">
        <v>61</v>
      </c>
      <c r="E21" s="56" t="s">
        <v>34</v>
      </c>
    </row>
    <row r="22" spans="1:5" s="59" customFormat="1" ht="38.25">
      <c r="A22" s="68">
        <v>41465</v>
      </c>
      <c r="B22" s="69">
        <v>38.73</v>
      </c>
      <c r="C22" s="56" t="s">
        <v>82</v>
      </c>
      <c r="D22" s="58" t="s">
        <v>47</v>
      </c>
      <c r="E22" s="58" t="s">
        <v>28</v>
      </c>
    </row>
    <row r="23" spans="1:5" s="59" customFormat="1" ht="25.5">
      <c r="A23" s="68">
        <v>41487</v>
      </c>
      <c r="B23" s="69">
        <v>39</v>
      </c>
      <c r="C23" s="58" t="s">
        <v>84</v>
      </c>
      <c r="D23" s="58" t="s">
        <v>62</v>
      </c>
      <c r="E23" s="58" t="s">
        <v>27</v>
      </c>
    </row>
    <row r="24" spans="1:5" s="59" customFormat="1" ht="25.5">
      <c r="A24" s="68">
        <v>41487</v>
      </c>
      <c r="B24" s="69">
        <v>428</v>
      </c>
      <c r="C24" s="56" t="s">
        <v>86</v>
      </c>
      <c r="D24" s="58" t="s">
        <v>65</v>
      </c>
      <c r="E24" s="58" t="s">
        <v>51</v>
      </c>
    </row>
    <row r="25" spans="1:5" s="59" customFormat="1" ht="25.5">
      <c r="A25" s="54">
        <v>41487</v>
      </c>
      <c r="B25" s="55">
        <v>57.8</v>
      </c>
      <c r="C25" s="56" t="s">
        <v>86</v>
      </c>
      <c r="D25" s="56" t="s">
        <v>68</v>
      </c>
      <c r="E25" s="56" t="s">
        <v>51</v>
      </c>
    </row>
    <row r="26" spans="1:5" s="59" customFormat="1" ht="25.5">
      <c r="A26" s="54">
        <v>41487</v>
      </c>
      <c r="B26" s="55">
        <v>46.8</v>
      </c>
      <c r="C26" s="56" t="s">
        <v>86</v>
      </c>
      <c r="D26" s="56" t="s">
        <v>68</v>
      </c>
      <c r="E26" s="56" t="s">
        <v>51</v>
      </c>
    </row>
    <row r="27" spans="1:5" s="79" customFormat="1" ht="51">
      <c r="A27" s="68">
        <v>41492</v>
      </c>
      <c r="B27" s="69">
        <v>13.4</v>
      </c>
      <c r="C27" s="56" t="s">
        <v>85</v>
      </c>
      <c r="D27" s="56" t="s">
        <v>68</v>
      </c>
      <c r="E27" s="56" t="s">
        <v>27</v>
      </c>
    </row>
    <row r="28" spans="1:5" s="79" customFormat="1" ht="51">
      <c r="A28" s="68">
        <v>41492</v>
      </c>
      <c r="B28" s="69">
        <v>10.8</v>
      </c>
      <c r="C28" s="56" t="s">
        <v>85</v>
      </c>
      <c r="D28" s="56" t="s">
        <v>63</v>
      </c>
      <c r="E28" s="56" t="s">
        <v>27</v>
      </c>
    </row>
    <row r="29" spans="1:5" s="79" customFormat="1" ht="51">
      <c r="A29" s="54">
        <v>41492</v>
      </c>
      <c r="B29" s="55">
        <v>13.3</v>
      </c>
      <c r="C29" s="56" t="s">
        <v>85</v>
      </c>
      <c r="D29" s="56" t="s">
        <v>68</v>
      </c>
      <c r="E29" s="56" t="s">
        <v>27</v>
      </c>
    </row>
    <row r="30" spans="1:5" s="79" customFormat="1" ht="25.5">
      <c r="A30" s="68">
        <v>41513</v>
      </c>
      <c r="B30" s="69">
        <v>7.7</v>
      </c>
      <c r="C30" s="58" t="s">
        <v>87</v>
      </c>
      <c r="D30" s="58" t="s">
        <v>43</v>
      </c>
      <c r="E30" s="58" t="s">
        <v>27</v>
      </c>
    </row>
    <row r="31" spans="1:5" s="79" customFormat="1" ht="25.5">
      <c r="A31" s="68">
        <v>41514</v>
      </c>
      <c r="B31" s="69">
        <v>8</v>
      </c>
      <c r="C31" s="58" t="s">
        <v>88</v>
      </c>
      <c r="D31" s="58" t="s">
        <v>43</v>
      </c>
      <c r="E31" s="58" t="s">
        <v>27</v>
      </c>
    </row>
    <row r="32" spans="1:5" s="79" customFormat="1" ht="25.5">
      <c r="A32" s="68">
        <v>41514</v>
      </c>
      <c r="B32" s="69">
        <v>5</v>
      </c>
      <c r="C32" s="58" t="s">
        <v>89</v>
      </c>
      <c r="D32" s="56" t="s">
        <v>43</v>
      </c>
      <c r="E32" s="56" t="s">
        <v>27</v>
      </c>
    </row>
    <row r="33" spans="1:5" s="79" customFormat="1" ht="25.5">
      <c r="A33" s="68">
        <v>41515</v>
      </c>
      <c r="B33" s="69">
        <v>39</v>
      </c>
      <c r="C33" s="58" t="s">
        <v>99</v>
      </c>
      <c r="D33" s="58" t="s">
        <v>62</v>
      </c>
      <c r="E33" s="58" t="s">
        <v>27</v>
      </c>
    </row>
    <row r="34" spans="1:5" s="79" customFormat="1" ht="25.5">
      <c r="A34" s="68">
        <v>41515</v>
      </c>
      <c r="B34" s="69">
        <v>398</v>
      </c>
      <c r="C34" s="58" t="s">
        <v>99</v>
      </c>
      <c r="D34" s="58" t="s">
        <v>67</v>
      </c>
      <c r="E34" s="58" t="s">
        <v>51</v>
      </c>
    </row>
    <row r="35" spans="1:5" s="79" customFormat="1" ht="25.5">
      <c r="A35" s="54">
        <v>41515</v>
      </c>
      <c r="B35" s="55">
        <v>50</v>
      </c>
      <c r="C35" s="58" t="s">
        <v>99</v>
      </c>
      <c r="D35" s="56" t="s">
        <v>68</v>
      </c>
      <c r="E35" s="56" t="s">
        <v>51</v>
      </c>
    </row>
    <row r="36" spans="1:5" s="79" customFormat="1" ht="25.5">
      <c r="A36" s="54">
        <v>41515</v>
      </c>
      <c r="B36" s="55">
        <v>47</v>
      </c>
      <c r="C36" s="58" t="s">
        <v>99</v>
      </c>
      <c r="D36" s="56" t="s">
        <v>68</v>
      </c>
      <c r="E36" s="56" t="s">
        <v>51</v>
      </c>
    </row>
    <row r="37" spans="1:5" s="79" customFormat="1" ht="12.75">
      <c r="A37" s="54">
        <v>41536</v>
      </c>
      <c r="B37" s="55">
        <v>348</v>
      </c>
      <c r="C37" s="58" t="s">
        <v>48</v>
      </c>
      <c r="D37" s="58" t="s">
        <v>71</v>
      </c>
      <c r="E37" s="56" t="s">
        <v>28</v>
      </c>
    </row>
    <row r="38" spans="1:5" s="79" customFormat="1" ht="25.5">
      <c r="A38" s="54">
        <v>41536</v>
      </c>
      <c r="B38" s="55">
        <v>55.6</v>
      </c>
      <c r="C38" s="58" t="s">
        <v>90</v>
      </c>
      <c r="D38" s="56" t="s">
        <v>68</v>
      </c>
      <c r="E38" s="56" t="s">
        <v>28</v>
      </c>
    </row>
    <row r="39" spans="1:5" s="79" customFormat="1" ht="25.5">
      <c r="A39" s="54">
        <v>41536</v>
      </c>
      <c r="B39" s="55">
        <v>62.8</v>
      </c>
      <c r="C39" s="58" t="s">
        <v>90</v>
      </c>
      <c r="D39" s="56" t="s">
        <v>68</v>
      </c>
      <c r="E39" s="56" t="s">
        <v>28</v>
      </c>
    </row>
    <row r="40" spans="1:5" s="79" customFormat="1" ht="25.5">
      <c r="A40" s="54">
        <v>41571</v>
      </c>
      <c r="B40" s="55">
        <v>65.4</v>
      </c>
      <c r="C40" s="58" t="s">
        <v>91</v>
      </c>
      <c r="D40" s="56" t="s">
        <v>69</v>
      </c>
      <c r="E40" s="56" t="s">
        <v>28</v>
      </c>
    </row>
    <row r="41" spans="1:5" s="79" customFormat="1" ht="25.5">
      <c r="A41" s="54">
        <v>41571</v>
      </c>
      <c r="B41" s="55">
        <v>56</v>
      </c>
      <c r="C41" s="58" t="s">
        <v>90</v>
      </c>
      <c r="D41" s="56" t="s">
        <v>68</v>
      </c>
      <c r="E41" s="56" t="s">
        <v>28</v>
      </c>
    </row>
    <row r="42" spans="1:5" s="79" customFormat="1" ht="12.75">
      <c r="A42" s="80">
        <v>41571</v>
      </c>
      <c r="B42" s="81">
        <v>338</v>
      </c>
      <c r="C42" s="58" t="s">
        <v>90</v>
      </c>
      <c r="D42" s="58" t="s">
        <v>71</v>
      </c>
      <c r="E42" s="79" t="s">
        <v>28</v>
      </c>
    </row>
    <row r="43" spans="1:5" s="79" customFormat="1" ht="12.75">
      <c r="A43" s="80">
        <v>41572</v>
      </c>
      <c r="B43" s="81">
        <v>8</v>
      </c>
      <c r="C43" s="58" t="s">
        <v>90</v>
      </c>
      <c r="D43" s="58" t="s">
        <v>62</v>
      </c>
      <c r="E43" s="79" t="s">
        <v>27</v>
      </c>
    </row>
    <row r="44" spans="1:5" s="79" customFormat="1" ht="38.25">
      <c r="A44" s="80">
        <v>41572</v>
      </c>
      <c r="B44" s="81">
        <v>334</v>
      </c>
      <c r="C44" s="58" t="s">
        <v>92</v>
      </c>
      <c r="D44" s="79" t="s">
        <v>66</v>
      </c>
      <c r="E44" s="79" t="s">
        <v>34</v>
      </c>
    </row>
    <row r="45" spans="1:5" s="79" customFormat="1" ht="25.5">
      <c r="A45" s="80">
        <v>41577</v>
      </c>
      <c r="B45" s="81">
        <v>4.8</v>
      </c>
      <c r="C45" s="58" t="s">
        <v>93</v>
      </c>
      <c r="D45" s="79" t="s">
        <v>43</v>
      </c>
      <c r="E45" s="79" t="s">
        <v>27</v>
      </c>
    </row>
    <row r="46" spans="1:5" s="79" customFormat="1" ht="25.5">
      <c r="A46" s="80">
        <v>41577</v>
      </c>
      <c r="B46" s="81">
        <v>6</v>
      </c>
      <c r="C46" s="58" t="s">
        <v>97</v>
      </c>
      <c r="D46" s="79" t="s">
        <v>43</v>
      </c>
      <c r="E46" s="79" t="s">
        <v>27</v>
      </c>
    </row>
    <row r="47" spans="1:5" s="79" customFormat="1" ht="25.5">
      <c r="A47" s="80">
        <v>41586</v>
      </c>
      <c r="B47" s="81">
        <v>60</v>
      </c>
      <c r="C47" s="58" t="s">
        <v>94</v>
      </c>
      <c r="D47" s="79" t="s">
        <v>66</v>
      </c>
      <c r="E47" s="79" t="s">
        <v>34</v>
      </c>
    </row>
    <row r="48" spans="1:5" s="79" customFormat="1" ht="25.5">
      <c r="A48" s="80">
        <v>41593</v>
      </c>
      <c r="B48" s="81">
        <v>6.6</v>
      </c>
      <c r="C48" s="58" t="s">
        <v>98</v>
      </c>
      <c r="D48" s="79" t="s">
        <v>43</v>
      </c>
      <c r="E48" s="79" t="s">
        <v>27</v>
      </c>
    </row>
    <row r="49" spans="1:5" s="79" customFormat="1" ht="25.5">
      <c r="A49" s="80">
        <v>41600</v>
      </c>
      <c r="B49" s="81">
        <v>3.7</v>
      </c>
      <c r="C49" s="58" t="s">
        <v>95</v>
      </c>
      <c r="D49" s="79" t="s">
        <v>43</v>
      </c>
      <c r="E49" s="79" t="s">
        <v>27</v>
      </c>
    </row>
    <row r="50" spans="1:5" s="79" customFormat="1" ht="12.75">
      <c r="A50" s="80">
        <v>41604</v>
      </c>
      <c r="B50" s="81">
        <v>318.68</v>
      </c>
      <c r="C50" s="58" t="s">
        <v>59</v>
      </c>
      <c r="D50" s="79" t="s">
        <v>70</v>
      </c>
      <c r="E50" s="79" t="s">
        <v>58</v>
      </c>
    </row>
    <row r="51" spans="1:5" s="79" customFormat="1" ht="25.5">
      <c r="A51" s="54">
        <v>41613</v>
      </c>
      <c r="B51" s="55">
        <v>13.2</v>
      </c>
      <c r="C51" s="58" t="s">
        <v>57</v>
      </c>
      <c r="D51" s="56" t="s">
        <v>68</v>
      </c>
      <c r="E51" s="56" t="s">
        <v>27</v>
      </c>
    </row>
    <row r="52" spans="1:5" s="79" customFormat="1" ht="12.75">
      <c r="A52" s="80">
        <v>41621</v>
      </c>
      <c r="B52" s="81">
        <v>390</v>
      </c>
      <c r="C52" s="58" t="s">
        <v>96</v>
      </c>
      <c r="D52" s="79" t="s">
        <v>64</v>
      </c>
      <c r="E52" s="79" t="s">
        <v>34</v>
      </c>
    </row>
    <row r="53" spans="1:5" s="79" customFormat="1" ht="25.5">
      <c r="A53" s="54">
        <v>41621</v>
      </c>
      <c r="B53" s="55">
        <v>50.2</v>
      </c>
      <c r="C53" s="58" t="s">
        <v>96</v>
      </c>
      <c r="D53" s="56" t="s">
        <v>68</v>
      </c>
      <c r="E53" s="56" t="s">
        <v>34</v>
      </c>
    </row>
    <row r="54" spans="1:5" s="79" customFormat="1" ht="25.5">
      <c r="A54" s="54">
        <v>41621</v>
      </c>
      <c r="B54" s="55">
        <v>49.9</v>
      </c>
      <c r="C54" s="58" t="s">
        <v>96</v>
      </c>
      <c r="D54" s="56" t="s">
        <v>68</v>
      </c>
      <c r="E54" s="56" t="s">
        <v>34</v>
      </c>
    </row>
    <row r="55" spans="1:5" s="79" customFormat="1" ht="12.75">
      <c r="A55" s="54">
        <v>41621</v>
      </c>
      <c r="B55" s="55">
        <v>39</v>
      </c>
      <c r="C55" s="58" t="s">
        <v>96</v>
      </c>
      <c r="D55" s="56" t="s">
        <v>42</v>
      </c>
      <c r="E55" s="56" t="s">
        <v>27</v>
      </c>
    </row>
    <row r="56" s="79" customFormat="1" ht="12.75"/>
    <row r="57" spans="1:5" s="23" customFormat="1" ht="15">
      <c r="A57" s="88" t="s">
        <v>25</v>
      </c>
      <c r="B57" s="88"/>
      <c r="C57" s="88"/>
      <c r="D57" s="86"/>
      <c r="E57" s="86"/>
    </row>
    <row r="58" spans="1:5" s="25" customFormat="1" ht="21" customHeight="1">
      <c r="A58" s="3" t="s">
        <v>2</v>
      </c>
      <c r="B58" s="50">
        <f>SUM(B6:B56)</f>
        <v>4481.739999999999</v>
      </c>
      <c r="C58" s="3"/>
      <c r="D58" s="3"/>
      <c r="E58" s="3"/>
    </row>
    <row r="59" spans="1:5" s="23" customFormat="1" ht="18" customHeight="1">
      <c r="A59" s="2"/>
      <c r="B59" s="51"/>
      <c r="C59" s="2"/>
      <c r="D59" s="2"/>
      <c r="E59" s="2"/>
    </row>
    <row r="60" spans="1:5" ht="33" customHeight="1" hidden="1">
      <c r="A60" s="23"/>
      <c r="B60" s="34"/>
      <c r="C60" s="23"/>
      <c r="D60" s="23"/>
      <c r="E60" s="23"/>
    </row>
    <row r="61" spans="1:5" ht="14.25" hidden="1">
      <c r="A61" s="89" t="s">
        <v>25</v>
      </c>
      <c r="B61" s="89"/>
      <c r="C61" s="89"/>
      <c r="D61" s="14"/>
      <c r="E61" s="14"/>
    </row>
    <row r="62" spans="1:5" ht="12.75" hidden="1">
      <c r="A62" s="6" t="s">
        <v>2</v>
      </c>
      <c r="B62" s="33">
        <f>SUM(B15:B17,B10:B12,B5:B7,B20:B60)</f>
        <v>8963.479999999998</v>
      </c>
      <c r="C62" s="27"/>
      <c r="D62" s="13"/>
      <c r="E62" s="13"/>
    </row>
    <row r="63" spans="1:5" ht="12.75" hidden="1">
      <c r="A63" s="23"/>
      <c r="B63" s="29"/>
      <c r="C63" s="23"/>
      <c r="D63" s="23"/>
      <c r="E63" s="16"/>
    </row>
    <row r="64" spans="1:5" ht="12.75" hidden="1">
      <c r="A64" s="23"/>
      <c r="B64" s="29"/>
      <c r="C64" s="23"/>
      <c r="D64" s="23"/>
      <c r="E64" s="16"/>
    </row>
    <row r="65" spans="1:5" ht="12.75">
      <c r="A65" s="23"/>
      <c r="B65" s="29"/>
      <c r="C65" s="23"/>
      <c r="D65" s="23"/>
      <c r="E65" s="16"/>
    </row>
    <row r="66" spans="1:5" ht="12.75">
      <c r="A66" s="27"/>
      <c r="B66" s="30"/>
      <c r="C66" s="27"/>
      <c r="D66" s="27"/>
      <c r="E66" s="17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 hidden="1"/>
    <row r="107" ht="12.75" hidden="1"/>
    <row r="108" ht="12.75" hidden="1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 hidden="1"/>
    <row r="204" ht="12.75" hidden="1"/>
    <row r="205" ht="12.75" hidden="1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</sheetData>
  <sheetProtection/>
  <mergeCells count="11">
    <mergeCell ref="B8:C8"/>
    <mergeCell ref="B6:C6"/>
    <mergeCell ref="B11:C11"/>
    <mergeCell ref="A57:C57"/>
    <mergeCell ref="A61:C61"/>
    <mergeCell ref="A1:E1"/>
    <mergeCell ref="C2:E2"/>
    <mergeCell ref="B13:C13"/>
    <mergeCell ref="B18:C18"/>
    <mergeCell ref="A2:B2"/>
    <mergeCell ref="B3:C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5">
      <selection activeCell="C34" sqref="C34"/>
    </sheetView>
  </sheetViews>
  <sheetFormatPr defaultColWidth="0" defaultRowHeight="12.75" zeroHeight="1"/>
  <cols>
    <col min="1" max="1" width="23.8515625" style="73" customWidth="1"/>
    <col min="2" max="2" width="11.00390625" style="73" customWidth="1"/>
    <col min="3" max="3" width="44.57421875" style="73" customWidth="1"/>
    <col min="4" max="5" width="27.140625" style="73" customWidth="1"/>
    <col min="6" max="16384" width="0" style="72" hidden="1" customWidth="1"/>
  </cols>
  <sheetData>
    <row r="1" spans="1:5" s="70" customFormat="1" ht="27" customHeight="1">
      <c r="A1" s="99" t="s">
        <v>30</v>
      </c>
      <c r="B1" s="100"/>
      <c r="C1" s="100"/>
      <c r="D1" s="100"/>
      <c r="E1" s="100"/>
    </row>
    <row r="2" spans="1:5" s="7" customFormat="1" ht="22.5" customHeight="1">
      <c r="A2" s="93" t="s">
        <v>22</v>
      </c>
      <c r="B2" s="93"/>
      <c r="C2" s="91" t="s">
        <v>41</v>
      </c>
      <c r="D2" s="91"/>
      <c r="E2" s="91"/>
    </row>
    <row r="3" spans="1:3" s="5" customFormat="1" ht="25.5" customHeight="1">
      <c r="A3" s="47" t="s">
        <v>6</v>
      </c>
      <c r="B3" s="101" t="s">
        <v>37</v>
      </c>
      <c r="C3" s="101"/>
    </row>
    <row r="4" spans="1:5" s="6" customFormat="1" ht="25.5" customHeight="1">
      <c r="A4" s="6" t="s">
        <v>0</v>
      </c>
      <c r="B4" s="6" t="s">
        <v>2</v>
      </c>
      <c r="C4" s="6" t="s">
        <v>44</v>
      </c>
      <c r="D4" s="6" t="s">
        <v>7</v>
      </c>
      <c r="E4" s="6" t="s">
        <v>1</v>
      </c>
    </row>
    <row r="5" spans="1:5" s="71" customFormat="1" ht="25.5">
      <c r="A5" s="60">
        <v>41465</v>
      </c>
      <c r="B5" s="61">
        <v>40.2</v>
      </c>
      <c r="C5" s="62" t="s">
        <v>77</v>
      </c>
      <c r="D5" s="58" t="s">
        <v>35</v>
      </c>
      <c r="E5" s="58" t="s">
        <v>34</v>
      </c>
    </row>
    <row r="6" spans="1:5" s="71" customFormat="1" ht="14.25" customHeight="1">
      <c r="A6" s="60">
        <v>41514</v>
      </c>
      <c r="B6" s="61">
        <v>33</v>
      </c>
      <c r="C6" s="62" t="s">
        <v>53</v>
      </c>
      <c r="D6" s="58" t="s">
        <v>35</v>
      </c>
      <c r="E6" s="58" t="s">
        <v>27</v>
      </c>
    </row>
    <row r="7" spans="1:5" s="71" customFormat="1" ht="14.25" customHeight="1">
      <c r="A7" s="60">
        <v>41536</v>
      </c>
      <c r="B7" s="61">
        <v>59.6</v>
      </c>
      <c r="C7" s="62" t="s">
        <v>80</v>
      </c>
      <c r="D7" s="58" t="s">
        <v>33</v>
      </c>
      <c r="E7" s="58" t="s">
        <v>28</v>
      </c>
    </row>
    <row r="8" spans="1:5" s="71" customFormat="1" ht="14.25" customHeight="1">
      <c r="A8" s="60">
        <v>41549</v>
      </c>
      <c r="B8" s="61">
        <v>32.7</v>
      </c>
      <c r="C8" s="62" t="s">
        <v>53</v>
      </c>
      <c r="D8" s="58" t="s">
        <v>35</v>
      </c>
      <c r="E8" s="58" t="s">
        <v>27</v>
      </c>
    </row>
    <row r="9" spans="1:5" s="71" customFormat="1" ht="14.25" customHeight="1">
      <c r="A9" s="60">
        <v>41621</v>
      </c>
      <c r="B9" s="61">
        <v>40.8</v>
      </c>
      <c r="C9" s="62" t="s">
        <v>76</v>
      </c>
      <c r="D9" s="58" t="s">
        <v>35</v>
      </c>
      <c r="E9" s="58" t="s">
        <v>34</v>
      </c>
    </row>
    <row r="10" spans="1:5" ht="12.75" customHeight="1">
      <c r="A10" s="43"/>
      <c r="B10" s="44"/>
      <c r="C10" s="44"/>
      <c r="D10" s="44"/>
      <c r="E10" s="44"/>
    </row>
    <row r="11" ht="12.75" hidden="1"/>
    <row r="12" spans="1:5" s="74" customFormat="1" ht="24.75" customHeight="1">
      <c r="A12" s="47" t="s">
        <v>6</v>
      </c>
      <c r="B12" s="97" t="s">
        <v>38</v>
      </c>
      <c r="C12" s="97"/>
      <c r="D12" s="4"/>
      <c r="E12" s="4"/>
    </row>
    <row r="13" spans="1:5" ht="22.5" customHeight="1">
      <c r="A13" s="6" t="s">
        <v>0</v>
      </c>
      <c r="B13" s="6" t="s">
        <v>2</v>
      </c>
      <c r="C13" s="6" t="s">
        <v>44</v>
      </c>
      <c r="D13" s="6" t="s">
        <v>7</v>
      </c>
      <c r="E13" s="6" t="s">
        <v>1</v>
      </c>
    </row>
    <row r="14" spans="1:5" ht="38.25">
      <c r="A14" s="54">
        <v>41418</v>
      </c>
      <c r="B14" s="55">
        <v>14.8</v>
      </c>
      <c r="C14" s="56" t="s">
        <v>78</v>
      </c>
      <c r="D14" s="56" t="s">
        <v>35</v>
      </c>
      <c r="E14" s="56" t="s">
        <v>29</v>
      </c>
    </row>
    <row r="15" spans="1:5" ht="25.5">
      <c r="A15" s="54">
        <v>41423</v>
      </c>
      <c r="B15" s="55">
        <v>30.1</v>
      </c>
      <c r="C15" s="56" t="s">
        <v>74</v>
      </c>
      <c r="D15" s="56" t="s">
        <v>35</v>
      </c>
      <c r="E15" s="56" t="s">
        <v>27</v>
      </c>
    </row>
    <row r="16" spans="1:5" ht="38.25">
      <c r="A16" s="54">
        <v>41430</v>
      </c>
      <c r="B16" s="55">
        <v>30.4</v>
      </c>
      <c r="C16" s="56" t="s">
        <v>73</v>
      </c>
      <c r="D16" s="56" t="s">
        <v>35</v>
      </c>
      <c r="E16" s="56" t="s">
        <v>27</v>
      </c>
    </row>
    <row r="17" spans="1:5" ht="12.75">
      <c r="A17" s="54">
        <v>41442</v>
      </c>
      <c r="B17" s="55">
        <v>54.5</v>
      </c>
      <c r="C17" s="56" t="s">
        <v>75</v>
      </c>
      <c r="D17" s="56" t="s">
        <v>33</v>
      </c>
      <c r="E17" s="56" t="s">
        <v>27</v>
      </c>
    </row>
    <row r="18" spans="1:5" ht="25.5">
      <c r="A18" s="54">
        <v>41451</v>
      </c>
      <c r="B18" s="55">
        <v>29.4</v>
      </c>
      <c r="C18" s="56" t="s">
        <v>46</v>
      </c>
      <c r="D18" s="56" t="s">
        <v>35</v>
      </c>
      <c r="E18" s="56" t="s">
        <v>27</v>
      </c>
    </row>
    <row r="19" spans="1:5" ht="25.5">
      <c r="A19" s="54">
        <v>41452</v>
      </c>
      <c r="B19" s="55">
        <v>29.4</v>
      </c>
      <c r="C19" s="56" t="s">
        <v>45</v>
      </c>
      <c r="D19" s="56" t="s">
        <v>35</v>
      </c>
      <c r="E19" s="56" t="s">
        <v>27</v>
      </c>
    </row>
    <row r="20" spans="1:5" ht="12.75">
      <c r="A20" s="54">
        <v>41464</v>
      </c>
      <c r="B20" s="55">
        <v>15.9</v>
      </c>
      <c r="C20" s="56" t="s">
        <v>79</v>
      </c>
      <c r="D20" s="56" t="s">
        <v>35</v>
      </c>
      <c r="E20" s="56" t="s">
        <v>28</v>
      </c>
    </row>
    <row r="21" spans="1:5" ht="12.75">
      <c r="A21" s="54">
        <v>41465</v>
      </c>
      <c r="B21" s="55">
        <v>16.88</v>
      </c>
      <c r="C21" s="56" t="s">
        <v>72</v>
      </c>
      <c r="D21" s="56"/>
      <c r="E21" s="56" t="s">
        <v>34</v>
      </c>
    </row>
    <row r="22" spans="1:5" ht="12.75">
      <c r="A22" s="54"/>
      <c r="B22" s="55"/>
      <c r="C22" s="56"/>
      <c r="D22" s="56"/>
      <c r="E22" s="56"/>
    </row>
    <row r="23" spans="1:5" ht="25.5">
      <c r="A23" s="54">
        <v>41478</v>
      </c>
      <c r="B23" s="55">
        <v>26.3</v>
      </c>
      <c r="C23" s="56" t="s">
        <v>49</v>
      </c>
      <c r="D23" s="56" t="s">
        <v>33</v>
      </c>
      <c r="E23" s="56" t="s">
        <v>27</v>
      </c>
    </row>
    <row r="24" spans="1:5" ht="12.75">
      <c r="A24" s="54"/>
      <c r="B24" s="55"/>
      <c r="C24" s="56"/>
      <c r="D24" s="56"/>
      <c r="E24" s="56"/>
    </row>
    <row r="25" spans="1:5" ht="25.5">
      <c r="A25" s="54">
        <v>41515</v>
      </c>
      <c r="B25" s="55">
        <v>61.4</v>
      </c>
      <c r="C25" s="56" t="s">
        <v>52</v>
      </c>
      <c r="D25" s="56" t="s">
        <v>33</v>
      </c>
      <c r="E25" s="56" t="s">
        <v>51</v>
      </c>
    </row>
    <row r="26" spans="1:5" ht="12.75">
      <c r="A26" s="54" t="s">
        <v>60</v>
      </c>
      <c r="B26" s="55">
        <v>30.3</v>
      </c>
      <c r="C26" s="56" t="s">
        <v>50</v>
      </c>
      <c r="D26" s="56" t="s">
        <v>35</v>
      </c>
      <c r="E26" s="56" t="s">
        <v>27</v>
      </c>
    </row>
    <row r="27" spans="1:5" ht="12.75">
      <c r="A27" s="54">
        <v>41555</v>
      </c>
      <c r="B27" s="55">
        <v>25.6</v>
      </c>
      <c r="C27" s="56" t="s">
        <v>50</v>
      </c>
      <c r="D27" s="56" t="s">
        <v>35</v>
      </c>
      <c r="E27" s="56" t="s">
        <v>27</v>
      </c>
    </row>
    <row r="28" spans="1:5" ht="12.75">
      <c r="A28" s="54">
        <v>41569</v>
      </c>
      <c r="B28" s="55">
        <v>42.5</v>
      </c>
      <c r="C28" s="56" t="s">
        <v>50</v>
      </c>
      <c r="D28" s="56" t="s">
        <v>35</v>
      </c>
      <c r="E28" s="56" t="s">
        <v>27</v>
      </c>
    </row>
    <row r="29" spans="1:2" ht="12.75">
      <c r="A29" s="75"/>
      <c r="B29" s="76"/>
    </row>
    <row r="30" spans="1:5" s="78" customFormat="1" ht="18.75" customHeight="1">
      <c r="A30" s="98" t="s">
        <v>21</v>
      </c>
      <c r="B30" s="98"/>
      <c r="C30" s="98"/>
      <c r="D30" s="77"/>
      <c r="E30" s="77"/>
    </row>
    <row r="31" spans="1:5" ht="22.5" customHeight="1">
      <c r="A31" s="6" t="s">
        <v>2</v>
      </c>
      <c r="B31" s="32">
        <f>SUM(B5:B28)</f>
        <v>613.78</v>
      </c>
      <c r="C31" s="6"/>
      <c r="D31" s="6"/>
      <c r="E31" s="6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6">
    <mergeCell ref="B12:C12"/>
    <mergeCell ref="A30:C30"/>
    <mergeCell ref="A1:E1"/>
    <mergeCell ref="A2:B2"/>
    <mergeCell ref="B3:C3"/>
    <mergeCell ref="C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3" sqref="A13:C13"/>
    </sheetView>
  </sheetViews>
  <sheetFormatPr defaultColWidth="0" defaultRowHeight="12.75" zeroHeight="1"/>
  <cols>
    <col min="1" max="1" width="23.8515625" style="2" customWidth="1"/>
    <col min="2" max="2" width="23.140625" style="51" customWidth="1"/>
    <col min="3" max="3" width="27.421875" style="2" customWidth="1"/>
    <col min="4" max="5" width="27.140625" style="2" customWidth="1"/>
    <col min="6" max="16384" width="0" style="0" hidden="1" customWidth="1"/>
  </cols>
  <sheetData>
    <row r="1" spans="1:5" s="24" customFormat="1" ht="36" customHeight="1">
      <c r="A1" s="103" t="s">
        <v>30</v>
      </c>
      <c r="B1" s="104"/>
      <c r="C1" s="104"/>
      <c r="D1" s="104"/>
      <c r="E1" s="104"/>
    </row>
    <row r="2" spans="1:5" s="7" customFormat="1" ht="31.5" customHeight="1">
      <c r="A2" s="93" t="s">
        <v>22</v>
      </c>
      <c r="B2" s="94"/>
      <c r="C2" s="105" t="s">
        <v>41</v>
      </c>
      <c r="D2" s="105"/>
      <c r="E2" s="105"/>
    </row>
    <row r="3" spans="1:5" ht="18" customHeight="1">
      <c r="A3" s="86" t="s">
        <v>8</v>
      </c>
      <c r="B3" s="101" t="s">
        <v>37</v>
      </c>
      <c r="C3" s="101"/>
      <c r="D3" s="45"/>
      <c r="E3" s="45"/>
    </row>
    <row r="4" spans="1:5" ht="21.75" customHeight="1">
      <c r="A4" s="3" t="s">
        <v>0</v>
      </c>
      <c r="B4" s="50" t="s">
        <v>2</v>
      </c>
      <c r="C4" s="94" t="s">
        <v>9</v>
      </c>
      <c r="D4" s="94"/>
      <c r="E4" s="3" t="s">
        <v>10</v>
      </c>
    </row>
    <row r="5" spans="1:5" ht="12.75" customHeight="1">
      <c r="A5" s="20"/>
      <c r="B5" s="82"/>
      <c r="C5" s="20"/>
      <c r="D5" s="20"/>
      <c r="E5" s="20"/>
    </row>
    <row r="6" spans="2:4" ht="12.75">
      <c r="B6" s="35"/>
      <c r="C6" s="102" t="s">
        <v>32</v>
      </c>
      <c r="D6" s="102"/>
    </row>
    <row r="7" spans="3:5" ht="12.75">
      <c r="C7" s="106"/>
      <c r="D7" s="106"/>
      <c r="E7" s="23"/>
    </row>
    <row r="8" spans="1:5" ht="18" customHeight="1">
      <c r="A8" s="86" t="s">
        <v>8</v>
      </c>
      <c r="B8" s="97" t="s">
        <v>36</v>
      </c>
      <c r="C8" s="97"/>
      <c r="D8" s="4"/>
      <c r="E8" s="4"/>
    </row>
    <row r="9" spans="1:5" ht="15" customHeight="1">
      <c r="A9" s="3" t="s">
        <v>0</v>
      </c>
      <c r="B9" s="50" t="s">
        <v>2</v>
      </c>
      <c r="C9" s="3"/>
      <c r="D9" s="3"/>
      <c r="E9" s="3"/>
    </row>
    <row r="10" spans="1:5" ht="15" customHeight="1">
      <c r="A10" s="20"/>
      <c r="B10" s="82"/>
      <c r="C10" s="20"/>
      <c r="D10" s="20"/>
      <c r="E10" s="20"/>
    </row>
    <row r="11" spans="1:5" ht="12.75">
      <c r="A11" s="41"/>
      <c r="B11" s="38"/>
      <c r="C11" s="102" t="s">
        <v>32</v>
      </c>
      <c r="D11" s="102"/>
      <c r="E11" s="37"/>
    </row>
    <row r="12" spans="1:5" ht="12.75">
      <c r="A12" s="42"/>
      <c r="B12" s="38"/>
      <c r="C12" s="37"/>
      <c r="D12" s="37"/>
      <c r="E12" s="37"/>
    </row>
    <row r="13" spans="1:5" ht="24" customHeight="1">
      <c r="A13" s="88" t="s">
        <v>20</v>
      </c>
      <c r="B13" s="88"/>
      <c r="C13" s="88"/>
      <c r="D13" s="86"/>
      <c r="E13" s="86"/>
    </row>
    <row r="14" spans="1:5" ht="18.75" customHeight="1">
      <c r="A14" s="3" t="s">
        <v>2</v>
      </c>
      <c r="B14" s="50">
        <f>SUM(B11:B12,B6:B7)</f>
        <v>0</v>
      </c>
      <c r="C14" s="3"/>
      <c r="D14" s="3"/>
      <c r="E14" s="3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10">
    <mergeCell ref="C11:D11"/>
    <mergeCell ref="A13:C13"/>
    <mergeCell ref="B8:C8"/>
    <mergeCell ref="C4:D4"/>
    <mergeCell ref="A1:E1"/>
    <mergeCell ref="A2:B2"/>
    <mergeCell ref="B3:C3"/>
    <mergeCell ref="C2:E2"/>
    <mergeCell ref="C7:D7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C6" sqref="C6"/>
    </sheetView>
  </sheetViews>
  <sheetFormatPr defaultColWidth="0" defaultRowHeight="12.75" zeroHeight="1"/>
  <cols>
    <col min="1" max="1" width="23.8515625" style="2" customWidth="1"/>
    <col min="2" max="2" width="30.28125" style="2" customWidth="1"/>
    <col min="3" max="3" width="33.140625" style="2" customWidth="1"/>
    <col min="4" max="4" width="27.140625" style="2" customWidth="1"/>
    <col min="5" max="16384" width="0" style="0" hidden="1" customWidth="1"/>
  </cols>
  <sheetData>
    <row r="1" spans="1:5" s="1" customFormat="1" ht="36" customHeight="1">
      <c r="A1" s="108" t="s">
        <v>30</v>
      </c>
      <c r="B1" s="108"/>
      <c r="C1" s="108"/>
      <c r="D1" s="108"/>
      <c r="E1" s="19"/>
    </row>
    <row r="2" spans="1:4" s="7" customFormat="1" ht="23.25" customHeight="1">
      <c r="A2" s="93" t="s">
        <v>22</v>
      </c>
      <c r="B2" s="94"/>
      <c r="C2" s="105" t="s">
        <v>41</v>
      </c>
      <c r="D2" s="105"/>
    </row>
    <row r="3" spans="1:4" ht="27" customHeight="1">
      <c r="A3" s="109" t="s">
        <v>19</v>
      </c>
      <c r="B3" s="109"/>
      <c r="C3" s="109"/>
      <c r="D3" s="109"/>
    </row>
    <row r="4" spans="1:4" s="8" customFormat="1" ht="43.5" customHeight="1">
      <c r="A4" s="107" t="s">
        <v>11</v>
      </c>
      <c r="B4" s="107"/>
      <c r="C4" s="107"/>
      <c r="D4" s="107"/>
    </row>
    <row r="5" spans="1:4" ht="20.25" customHeight="1">
      <c r="A5" s="85" t="s">
        <v>12</v>
      </c>
      <c r="B5" s="85"/>
      <c r="C5" s="85"/>
      <c r="D5" s="85"/>
    </row>
    <row r="6" spans="1:4" ht="19.5" customHeight="1">
      <c r="A6" s="3" t="s">
        <v>0</v>
      </c>
      <c r="B6" s="3" t="s">
        <v>13</v>
      </c>
      <c r="C6" s="3" t="s">
        <v>14</v>
      </c>
      <c r="D6" s="3" t="s">
        <v>15</v>
      </c>
    </row>
    <row r="7" ht="12.75"/>
    <row r="8" spans="2:3" ht="12.75">
      <c r="B8" s="102" t="s">
        <v>32</v>
      </c>
      <c r="C8" s="102"/>
    </row>
    <row r="9" ht="12.75"/>
    <row r="10" ht="12.75"/>
    <row r="11" ht="12.75"/>
    <row r="12" spans="1:4" s="10" customFormat="1" ht="27" customHeight="1">
      <c r="A12" s="85" t="s">
        <v>16</v>
      </c>
      <c r="B12" s="9"/>
      <c r="C12" s="9"/>
      <c r="D12" s="9"/>
    </row>
    <row r="13" spans="1:4" ht="12.75">
      <c r="A13" s="3" t="s">
        <v>0</v>
      </c>
      <c r="B13" s="3" t="s">
        <v>13</v>
      </c>
      <c r="C13" s="3" t="s">
        <v>17</v>
      </c>
      <c r="D13" s="3" t="s">
        <v>18</v>
      </c>
    </row>
    <row r="14" ht="12.75"/>
    <row r="15" spans="2:3" ht="12.75">
      <c r="B15" s="102" t="s">
        <v>32</v>
      </c>
      <c r="C15" s="102"/>
    </row>
    <row r="16" ht="12.75"/>
    <row r="17" ht="12.75"/>
    <row r="18" ht="12.75"/>
    <row r="19" ht="12.75"/>
    <row r="20" spans="1:4" ht="12.75">
      <c r="A20" s="1"/>
      <c r="B20" s="1"/>
      <c r="C20" s="1"/>
      <c r="D20" s="18"/>
    </row>
  </sheetData>
  <sheetProtection/>
  <mergeCells count="7">
    <mergeCell ref="B15:C15"/>
    <mergeCell ref="A2:B2"/>
    <mergeCell ref="A4:D4"/>
    <mergeCell ref="A1:D1"/>
    <mergeCell ref="A3:D3"/>
    <mergeCell ref="B8:C8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Gaye Forster</cp:lastModifiedBy>
  <cp:lastPrinted>2014-02-06T20:08:39Z</cp:lastPrinted>
  <dcterms:created xsi:type="dcterms:W3CDTF">2010-10-17T20:59:02Z</dcterms:created>
  <dcterms:modified xsi:type="dcterms:W3CDTF">2014-03-12T05:04:39Z</dcterms:modified>
  <cp:category/>
  <cp:version/>
  <cp:contentType/>
  <cp:contentStatus/>
</cp:coreProperties>
</file>